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cer\Desktop\ชลธารวิทยา\2567\ITA-2567\O16\"/>
    </mc:Choice>
  </mc:AlternateContent>
  <xr:revisionPtr revIDLastSave="0" documentId="13_ncr:1_{08A99888-BB0D-4638-9766-F6D1432AEB9C}" xr6:coauthVersionLast="47" xr6:coauthVersionMax="47" xr10:uidLastSave="{00000000-0000-0000-0000-000000000000}"/>
  <bookViews>
    <workbookView xWindow="-110" yWindow="-110" windowWidth="19420" windowHeight="10300" tabRatio="853" activeTab="6" xr2:uid="{00000000-000D-0000-FFFF-FFFF00000000}"/>
  </bookViews>
  <sheets>
    <sheet name="ITA-o16-ก.พ.67" sheetId="1" r:id="rId1"/>
    <sheet name="ITA-o16-มี.ค.67" sheetId="3" r:id="rId2"/>
    <sheet name="ITA-o16-เม.ย.67" sheetId="4" r:id="rId3"/>
    <sheet name="ITA-o16-พ.ค.67 " sheetId="5" r:id="rId4"/>
    <sheet name="ITA-o16-มิ.ย.67" sheetId="6" r:id="rId5"/>
    <sheet name="ITA-o16-ก.ค.67" sheetId="7" r:id="rId6"/>
    <sheet name="ITA-o16-ส.ค.67" sheetId="8" r:id="rId7"/>
    <sheet name="Sheet2" sheetId="2" state="hidden" r:id="rId8"/>
  </sheets>
  <calcPr calcId="191029"/>
</workbook>
</file>

<file path=xl/calcChain.xml><?xml version="1.0" encoding="utf-8"?>
<calcChain xmlns="http://schemas.openxmlformats.org/spreadsheetml/2006/main">
  <c r="M4" i="8" l="1"/>
  <c r="M5" i="8"/>
  <c r="M6" i="8"/>
  <c r="L4" i="8"/>
  <c r="L5" i="8"/>
  <c r="L6" i="8"/>
  <c r="M3" i="5"/>
  <c r="M2" i="5"/>
  <c r="L3" i="5"/>
  <c r="L2" i="5"/>
  <c r="M4" i="6"/>
  <c r="L4" i="6"/>
  <c r="M2" i="6"/>
  <c r="M3" i="8"/>
  <c r="L3" i="8"/>
  <c r="M2" i="8"/>
  <c r="L2" i="8"/>
  <c r="M3" i="6"/>
  <c r="L3" i="6"/>
  <c r="M3" i="4"/>
  <c r="L3" i="4"/>
  <c r="M2" i="4"/>
  <c r="L2" i="4"/>
  <c r="L12" i="1"/>
  <c r="M12" i="1"/>
  <c r="L2" i="3"/>
  <c r="M9" i="1"/>
  <c r="M10" i="1"/>
  <c r="M11" i="1"/>
  <c r="L9" i="1"/>
  <c r="L10" i="1"/>
  <c r="L11" i="1"/>
  <c r="M8" i="1"/>
  <c r="L3" i="1"/>
  <c r="L4" i="1"/>
  <c r="L5" i="1"/>
  <c r="L6" i="1"/>
  <c r="L7" i="1"/>
  <c r="L8" i="1"/>
  <c r="M6" i="3"/>
  <c r="L6" i="3"/>
  <c r="M5" i="3"/>
  <c r="L5" i="3"/>
  <c r="M4" i="3"/>
  <c r="L4" i="3"/>
  <c r="M3" i="3"/>
  <c r="L3" i="3"/>
  <c r="M3" i="1"/>
  <c r="M4" i="1"/>
  <c r="M5" i="1"/>
  <c r="M6" i="1"/>
  <c r="M7" i="1"/>
  <c r="M2" i="1"/>
  <c r="L2" i="1"/>
  <c r="L2" i="6" l="1"/>
  <c r="M2" i="3"/>
</calcChain>
</file>

<file path=xl/sharedStrings.xml><?xml version="1.0" encoding="utf-8"?>
<sst xmlns="http://schemas.openxmlformats.org/spreadsheetml/2006/main" count="634" uniqueCount="247">
  <si>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</si>
  <si>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</si>
  <si>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</si>
  <si>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</si>
  <si>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</si>
  <si>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</si>
  <si>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</si>
  <si>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</si>
  <si>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</si>
  <si>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</si>
  <si>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</si>
  <si>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</si>
  <si>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</si>
  <si>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</si>
  <si>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</si>
  <si>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</si>
  <si>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</si>
  <si>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</si>
  <si>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</si>
  <si>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</si>
  <si>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</si>
  <si>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</si>
  <si>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</si>
  <si>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</si>
  <si>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</si>
  <si>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</si>
  <si>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</si>
  <si>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</si>
  <si>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</si>
  <si>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</si>
  <si>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</si>
  <si>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</si>
  <si>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</si>
  <si>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</si>
  <si>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</si>
  <si>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</si>
  <si>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</si>
  <si>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</si>
  <si>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</si>
  <si>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</si>
  <si>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</si>
  <si>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</si>
  <si>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</si>
  <si>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</si>
  <si>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</si>
  <si>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</si>
  <si>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</si>
  <si>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</si>
  <si>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</si>
  <si>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</si>
  <si>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</si>
  <si>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</si>
  <si>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</si>
  <si>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</si>
  <si>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</si>
  <si>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</si>
  <si>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</si>
  <si>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</si>
  <si>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</si>
  <si>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</si>
  <si>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</si>
  <si>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</si>
  <si>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</si>
  <si>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</si>
  <si>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</si>
  <si>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</si>
  <si>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</si>
  <si>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</si>
  <si>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</si>
  <si>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</si>
  <si>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</si>
  <si>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</si>
  <si>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</si>
  <si>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</si>
  <si>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</si>
  <si>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</si>
  <si>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</si>
  <si>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</si>
  <si>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</si>
  <si>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</si>
  <si>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</si>
  <si>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</si>
  <si>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</si>
  <si>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</si>
  <si>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</si>
  <si>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</si>
  <si>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</si>
  <si>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</si>
  <si>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</si>
  <si>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</si>
  <si>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</si>
  <si>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</si>
  <si>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</si>
  <si>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</si>
  <si>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</si>
  <si>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</si>
  <si>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</si>
  <si>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</si>
  <si>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</si>
  <si>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</si>
  <si>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</si>
  <si>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</si>
  <si>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</si>
  <si>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</si>
  <si>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</si>
  <si>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</si>
  <si>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</si>
  <si>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</si>
  <si>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</si>
  <si>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</si>
  <si>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</si>
  <si>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</si>
  <si>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</si>
  <si>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</si>
  <si>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</si>
  <si>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</si>
  <si>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</si>
  <si>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</si>
  <si>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</si>
  <si>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</si>
  <si>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</si>
  <si>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</si>
  <si>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</si>
  <si>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</si>
  <si>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</si>
  <si>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</si>
  <si>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</si>
  <si>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</si>
  <si>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</si>
  <si>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</si>
  <si>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</si>
  <si>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</si>
  <si>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</si>
  <si>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</si>
  <si>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</si>
  <si>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พ.ร.บ. งบประมาณรายจ่าย</t>
  </si>
  <si>
    <t>สิ้นสุดสัญญา</t>
  </si>
  <si>
    <t>วิธีเฉพาะเจาะจง</t>
  </si>
  <si>
    <t>โรงเรียนชลธารวิทยา</t>
  </si>
  <si>
    <t>หลังสวน</t>
  </si>
  <si>
    <t>ซ.10/2567</t>
  </si>
  <si>
    <t>อุปกรณ์สำนักงานกลุ่มสาระการเรียนรู้ศิลปะ</t>
  </si>
  <si>
    <t>1860400022142</t>
  </si>
  <si>
    <t>ร้านเอกศึกษาภัณฑ์</t>
  </si>
  <si>
    <t>9 กุมภาพันธ์ 2567</t>
  </si>
  <si>
    <t>20 กุมภาพันธ์ 2567</t>
  </si>
  <si>
    <t>ซ.11/2567</t>
  </si>
  <si>
    <t>ซ.12/2567</t>
  </si>
  <si>
    <t>ซ.13/2567</t>
  </si>
  <si>
    <t>ซ.14/2567</t>
  </si>
  <si>
    <t>ซ.15/2567</t>
  </si>
  <si>
    <t>21 กุมภาพันธ์ 2567</t>
  </si>
  <si>
    <t xml:space="preserve">ค่ายพัฒนาคุณธรรม จริยธรรม </t>
  </si>
  <si>
    <t>ปัจฉิมนิเทศ</t>
  </si>
  <si>
    <t>กีฬาภายใน</t>
  </si>
  <si>
    <t>วัสดุสำนักงานลงพื้นที่แนะแนว</t>
  </si>
  <si>
    <t>ค่าวัสดุสำนักงานกลุ่มงานบริหารวิชาการ</t>
  </si>
  <si>
    <t>29 กุมภาพันธ์ 2567</t>
  </si>
  <si>
    <t>3869800046663</t>
  </si>
  <si>
    <t>นายอังกูร  กลิ่นเสน่ห์</t>
  </si>
  <si>
    <t>วัสดุวิชาการ</t>
  </si>
  <si>
    <t>ซ.16/2568</t>
  </si>
  <si>
    <t>บริษัท นิวัฒน์360 ปริ้นติ้ง จำกัด</t>
  </si>
  <si>
    <t>865563000527</t>
  </si>
  <si>
    <t>ป้ายห้องสภา</t>
  </si>
  <si>
    <t>ป้ายรับนักเรียน</t>
  </si>
  <si>
    <t>ป้ายปัจฉิม</t>
  </si>
  <si>
    <t>ซ.17/2567</t>
  </si>
  <si>
    <t>ซ.18/2567</t>
  </si>
  <si>
    <t>ซ.19/2567</t>
  </si>
  <si>
    <t>เสื้อแขนกระบอกพร้อมผ้านุ่ง</t>
  </si>
  <si>
    <t xml:space="preserve">3450500783846 </t>
  </si>
  <si>
    <t>ร้านโอ๋ โอบกิจ</t>
  </si>
  <si>
    <t>ซ.20/2567</t>
  </si>
  <si>
    <t>12 มีนาคม 2567</t>
  </si>
  <si>
    <t>21 มีนาคม 2567</t>
  </si>
  <si>
    <t>จ.6/2567</t>
  </si>
  <si>
    <t>จ.7/2567</t>
  </si>
  <si>
    <t>จ.8/2567</t>
  </si>
  <si>
    <t>จ.9/2567</t>
  </si>
  <si>
    <t>4 มีนาคม 2567</t>
  </si>
  <si>
    <t>28 มีนาคม 2567</t>
  </si>
  <si>
    <t>ปรับปรุงไฟฟ้าอาคารเรียน</t>
  </si>
  <si>
    <t>ปรับปรุงประตู หน้าต่าง อาคารเรียน</t>
  </si>
  <si>
    <t>กล้องวงจรปิด</t>
  </si>
  <si>
    <t>จ้างเหมาทำป้ายโรงเรียน</t>
  </si>
  <si>
    <t>นายธรรมรงค์  ทองหีต</t>
  </si>
  <si>
    <t>นายอนุวัฒน์  หลงพิมาย</t>
  </si>
  <si>
    <t>นายมาดี  ชัยสุข</t>
  </si>
  <si>
    <t>3860400381254</t>
  </si>
  <si>
    <t>1860400065909</t>
  </si>
  <si>
    <t>3829800005584</t>
  </si>
  <si>
    <t>13 มีนาคม 2567</t>
  </si>
  <si>
    <t>8 เมษายน 2567</t>
  </si>
  <si>
    <t xml:space="preserve">จ.14/2567 </t>
  </si>
  <si>
    <t>นายอุดม  คงเขียว</t>
  </si>
  <si>
    <t>3860400556381</t>
  </si>
  <si>
    <t>จ้างตัดเย็บเสื้อ</t>
  </si>
  <si>
    <t>29 เมษายน 2567</t>
  </si>
  <si>
    <t xml:space="preserve">ซ24/2567 </t>
  </si>
  <si>
    <t>ป้ายสุขาดีมีความสุข</t>
  </si>
  <si>
    <t>7 พฤษภาคม 2567</t>
  </si>
  <si>
    <t xml:space="preserve">จ.11/2567 </t>
  </si>
  <si>
    <t>ทาสีห้องน้ำ</t>
  </si>
  <si>
    <t>10 มิถุนายน 2567</t>
  </si>
  <si>
    <t>หจก.เจริญกิจ ไฮเทค</t>
  </si>
  <si>
    <t>19 มิถุนายน 2567</t>
  </si>
  <si>
    <t>3849800090751</t>
  </si>
  <si>
    <t>พัดลมโคจรและติดผนัง</t>
  </si>
  <si>
    <t xml:space="preserve">จ.12/2567 </t>
  </si>
  <si>
    <t>จ้างก่อสร้างห้องน้ำ สพฐ4</t>
  </si>
  <si>
    <t>จ้างปรับปรุงซ่อมแซมห้องคอมฯและการงาน</t>
  </si>
  <si>
    <t>24 สิงหาคม 2567</t>
  </si>
  <si>
    <t>386040010102843</t>
  </si>
  <si>
    <t>นายนาถ  เกตุวารี</t>
  </si>
  <si>
    <t>จ.13/2567</t>
  </si>
  <si>
    <t>30 สิงหาคม 2567</t>
  </si>
  <si>
    <t>25 มิถุนายน 2567</t>
  </si>
  <si>
    <t xml:space="preserve">ซ.21/2567 </t>
  </si>
  <si>
    <t>1 กรกฎาคม 2567</t>
  </si>
  <si>
    <t>จัดสถานที่เปิดงานสุขาดี</t>
  </si>
  <si>
    <t>จัดจ้างทำอาหารสุขาดี</t>
  </si>
  <si>
    <t>จ.15/2567 ลว.7 พ.ค.2567</t>
  </si>
  <si>
    <t>จ.16/2567 ลว.8 พ.ค.2567</t>
  </si>
  <si>
    <t>8 พฤษภาคม 2567</t>
  </si>
  <si>
    <t>3860500064262</t>
  </si>
  <si>
    <t>นางสาวนิรชา  พรหมเรือง</t>
  </si>
  <si>
    <t>1860400067952</t>
  </si>
  <si>
    <t>นางสาวชุติภรณ์  จันทร์ศิริ</t>
  </si>
  <si>
    <t>อุปกรณ์ทำความสะอาด</t>
  </si>
  <si>
    <t>วันเฉลิมพระชนมพรรษา</t>
  </si>
  <si>
    <t>หนังสือเรียน</t>
  </si>
  <si>
    <t>ไม้คทาผู้กำกับลูกเสือ</t>
  </si>
  <si>
    <t>กิจกรรมวันสุนทรภู่</t>
  </si>
  <si>
    <t>1 สิงหาคม 2567</t>
  </si>
  <si>
    <t>13 สิงหาคม 2567</t>
  </si>
  <si>
    <t>ซ26/2567</t>
  </si>
  <si>
    <t>6 สิงหาคม 2567</t>
  </si>
  <si>
    <t>15 สิงหาคม 2567</t>
  </si>
  <si>
    <t>ซ27/2567</t>
  </si>
  <si>
    <t>บริษัท สหไทยศึกษาภัณฑ์ (2000) จำกัด</t>
  </si>
  <si>
    <t>865543000068</t>
  </si>
  <si>
    <t>ซ28/2567</t>
  </si>
  <si>
    <t>ซ29/2567</t>
  </si>
  <si>
    <t>7 สิงหาคม 2567</t>
  </si>
  <si>
    <t>16 สิงหาคม 2567</t>
  </si>
  <si>
    <t>ซ30/2567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</si>
</sst>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[$-107041E]d\ mmmm\ yyyy;@"/>
  </numFmts>
  <fonts count="12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sz val="11"/>
      <color rgb="FF000000"/>
      <name val="Tahoma"/>
      <family val="2"/>
      <scheme val="minor"/>
    </font>
    <font>
      <sz val="16"/>
      <name val="TH Sarabun New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color theme="4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1" fillId="0" borderId="1" xfId="0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/>
    </xf>
    <xf numFmtId="187" fontId="9" fillId="0" borderId="2" xfId="2" applyNumberFormat="1" applyFont="1" applyBorder="1" applyAlignment="1">
      <alignment horizontal="center" vertical="center" wrapText="1" readingOrder="1"/>
    </xf>
    <xf numFmtId="0" fontId="9" fillId="0" borderId="2" xfId="2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/>
    </xf>
    <xf numFmtId="43" fontId="9" fillId="0" borderId="2" xfId="1" applyFont="1" applyFill="1" applyBorder="1" applyAlignment="1">
      <alignment horizontal="right" vertical="center" wrapText="1" readingOrder="1"/>
    </xf>
    <xf numFmtId="0" fontId="8" fillId="0" borderId="2" xfId="0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left" vertical="top" shrinkToFit="1"/>
    </xf>
    <xf numFmtId="43" fontId="4" fillId="0" borderId="2" xfId="1" applyFont="1" applyFill="1" applyBorder="1" applyAlignment="1">
      <alignment horizontal="center" vertical="top" shrinkToFit="1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top" shrinkToFit="1"/>
    </xf>
    <xf numFmtId="187" fontId="8" fillId="0" borderId="2" xfId="2" applyNumberFormat="1" applyFont="1" applyFill="1" applyBorder="1" applyAlignment="1">
      <alignment horizontal="center" vertical="center" wrapText="1" readingOrder="1"/>
    </xf>
    <xf numFmtId="187" fontId="8" fillId="0" borderId="2" xfId="2" applyNumberFormat="1" applyFont="1" applyFill="1" applyBorder="1" applyAlignment="1">
      <alignment vertical="center" wrapText="1"/>
    </xf>
    <xf numFmtId="0" fontId="6" fillId="0" borderId="2" xfId="0" applyFont="1" applyFill="1" applyBorder="1"/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49" fontId="8" fillId="0" borderId="2" xfId="0" applyNumberFormat="1" applyFont="1" applyFill="1" applyBorder="1" applyAlignment="1">
      <alignment vertical="center"/>
    </xf>
    <xf numFmtId="0" fontId="11" fillId="0" borderId="2" xfId="0" applyFont="1" applyFill="1" applyBorder="1"/>
    <xf numFmtId="0" fontId="4" fillId="0" borderId="2" xfId="0" applyFont="1" applyFill="1" applyBorder="1" applyAlignment="1">
      <alignment vertical="top" shrinkToFit="1"/>
    </xf>
    <xf numFmtId="49" fontId="8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left" vertical="top" shrinkToFit="1"/>
    </xf>
    <xf numFmtId="0" fontId="8" fillId="0" borderId="2" xfId="0" applyFont="1" applyFill="1" applyBorder="1" applyAlignment="1">
      <alignment horizontal="center"/>
    </xf>
    <xf numFmtId="43" fontId="8" fillId="0" borderId="2" xfId="0" applyNumberFormat="1" applyFont="1" applyFill="1" applyBorder="1"/>
    <xf numFmtId="0" fontId="4" fillId="0" borderId="2" xfId="0" applyFont="1" applyBorder="1" applyAlignment="1">
      <alignment horizontal="left" vertical="top" shrinkToFit="1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top" shrinkToFit="1"/>
    </xf>
    <xf numFmtId="0" fontId="8" fillId="0" borderId="2" xfId="0" applyFont="1" applyBorder="1"/>
    <xf numFmtId="187" fontId="8" fillId="0" borderId="2" xfId="2" applyNumberFormat="1" applyFont="1" applyBorder="1" applyAlignment="1">
      <alignment vertical="center" wrapText="1"/>
    </xf>
    <xf numFmtId="43" fontId="8" fillId="0" borderId="2" xfId="1" applyFont="1" applyBorder="1"/>
    <xf numFmtId="4" fontId="4" fillId="0" borderId="2" xfId="0" applyNumberFormat="1" applyFont="1" applyBorder="1" applyAlignment="1">
      <alignment horizontal="center" vertical="top" shrinkToFit="1"/>
    </xf>
    <xf numFmtId="0" fontId="6" fillId="0" borderId="2" xfId="0" applyFont="1" applyBorder="1"/>
    <xf numFmtId="4" fontId="8" fillId="3" borderId="3" xfId="0" applyNumberFormat="1" applyFont="1" applyFill="1" applyBorder="1" applyAlignment="1">
      <alignment horizontal="left" vertical="center" shrinkToFit="1"/>
    </xf>
    <xf numFmtId="49" fontId="4" fillId="3" borderId="3" xfId="0" applyNumberFormat="1" applyFont="1" applyFill="1" applyBorder="1" applyAlignment="1">
      <alignment horizontal="center" vertical="top" shrinkToFit="1"/>
    </xf>
    <xf numFmtId="49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left" vertical="center" shrinkToFit="1"/>
    </xf>
    <xf numFmtId="43" fontId="8" fillId="0" borderId="2" xfId="1" applyFont="1" applyFill="1" applyBorder="1"/>
    <xf numFmtId="43" fontId="4" fillId="0" borderId="2" xfId="1" applyFont="1" applyFill="1" applyBorder="1" applyAlignment="1">
      <alignment horizontal="left" vertical="top" shrinkToFit="1"/>
    </xf>
    <xf numFmtId="4" fontId="8" fillId="3" borderId="2" xfId="0" applyNumberFormat="1" applyFont="1" applyFill="1" applyBorder="1" applyAlignment="1">
      <alignment horizontal="center" vertical="center" shrinkToFit="1"/>
    </xf>
    <xf numFmtId="49" fontId="8" fillId="3" borderId="2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shrinkToFit="1"/>
    </xf>
    <xf numFmtId="49" fontId="4" fillId="3" borderId="2" xfId="0" applyNumberFormat="1" applyFont="1" applyFill="1" applyBorder="1" applyAlignment="1">
      <alignment horizontal="center" vertical="top" shrinkToFit="1"/>
    </xf>
    <xf numFmtId="0" fontId="8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top" shrinkToFit="1"/>
    </xf>
    <xf numFmtId="43" fontId="4" fillId="3" borderId="2" xfId="1" applyFont="1" applyFill="1" applyBorder="1" applyAlignment="1">
      <alignment horizontal="center" vertical="top" shrinkToFit="1"/>
    </xf>
  </cellXfs>
  <cellStyles count="3">
    <cellStyle name="Normal" xfId="2" xr:uid="{FD4759EF-979A-4B45-B2AF-A8E5AADAE916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opLeftCell="K1" workbookViewId="0">
      <selection activeCell="M9" sqref="M9"/>
    </sheetView>
  </sheetViews>
  <sheetFormatPr defaultColWidth="14.33203125" defaultRowHeight="15" customHeight="1"/>
  <cols>
    <col min="1" max="1" width="12.25" style="6" customWidth="1"/>
    <col min="2" max="2" width="14.83203125" style="6" customWidth="1"/>
    <col min="3" max="3" width="12.33203125" style="6" customWidth="1"/>
    <col min="4" max="4" width="16.9140625" style="6" customWidth="1"/>
    <col min="5" max="5" width="8.58203125" style="6" customWidth="1"/>
    <col min="6" max="6" width="9.4140625" style="6" customWidth="1"/>
    <col min="7" max="7" width="44.6640625" style="6" customWidth="1"/>
    <col min="8" max="13" width="23.58203125" style="6" customWidth="1"/>
    <col min="14" max="14" width="21.25" style="6" customWidth="1"/>
    <col min="15" max="15" width="32.6640625" style="6" customWidth="1"/>
    <col min="16" max="17" width="23.58203125" style="6" customWidth="1"/>
    <col min="18" max="18" width="17" style="6" customWidth="1"/>
    <col min="19" max="19" width="23.58203125" style="6" customWidth="1"/>
    <col min="20" max="16384" width="14.33203125" style="6"/>
  </cols>
  <sheetData>
    <row r="1" spans="1:19" s="3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s="7" customFormat="1" ht="21" customHeight="1">
      <c r="A2" s="7">
        <v>2567</v>
      </c>
      <c r="B2" s="7" t="s">
        <v>133</v>
      </c>
      <c r="C2" s="7" t="s">
        <v>134</v>
      </c>
      <c r="D2" s="7" t="s">
        <v>138</v>
      </c>
      <c r="E2" s="7" t="s">
        <v>139</v>
      </c>
      <c r="F2" s="7" t="s">
        <v>52</v>
      </c>
      <c r="G2" s="11" t="s">
        <v>141</v>
      </c>
      <c r="H2" s="8">
        <v>925</v>
      </c>
      <c r="I2" s="9" t="s">
        <v>135</v>
      </c>
      <c r="J2" s="9" t="s">
        <v>136</v>
      </c>
      <c r="K2" s="9" t="s">
        <v>137</v>
      </c>
      <c r="L2" s="8">
        <f>H2</f>
        <v>925</v>
      </c>
      <c r="M2" s="8">
        <f>H2</f>
        <v>925</v>
      </c>
      <c r="N2" s="44" t="s">
        <v>142</v>
      </c>
      <c r="O2" s="48" t="s">
        <v>143</v>
      </c>
      <c r="P2" s="49" t="s">
        <v>140</v>
      </c>
      <c r="Q2" s="10" t="s">
        <v>144</v>
      </c>
      <c r="R2" s="10" t="s">
        <v>145</v>
      </c>
      <c r="S2" s="38"/>
    </row>
    <row r="3" spans="1:19" s="41" customFormat="1" ht="20.25" customHeight="1">
      <c r="A3" s="7">
        <v>2567</v>
      </c>
      <c r="B3" s="7" t="s">
        <v>133</v>
      </c>
      <c r="C3" s="7" t="s">
        <v>134</v>
      </c>
      <c r="D3" s="7" t="s">
        <v>138</v>
      </c>
      <c r="E3" s="7" t="s">
        <v>139</v>
      </c>
      <c r="F3" s="7" t="s">
        <v>52</v>
      </c>
      <c r="G3" s="50" t="s">
        <v>156</v>
      </c>
      <c r="H3" s="39">
        <v>1450</v>
      </c>
      <c r="I3" s="9" t="s">
        <v>135</v>
      </c>
      <c r="J3" s="9" t="s">
        <v>136</v>
      </c>
      <c r="K3" s="4" t="s">
        <v>137</v>
      </c>
      <c r="L3" s="8">
        <f t="shared" ref="L3:L12" si="0">H3</f>
        <v>1450</v>
      </c>
      <c r="M3" s="8">
        <f t="shared" ref="M3:M7" si="1">H3</f>
        <v>1450</v>
      </c>
      <c r="N3" s="44" t="s">
        <v>142</v>
      </c>
      <c r="O3" s="48" t="s">
        <v>143</v>
      </c>
      <c r="P3" s="51" t="s">
        <v>146</v>
      </c>
      <c r="Q3" s="10" t="s">
        <v>144</v>
      </c>
      <c r="R3" s="10" t="s">
        <v>145</v>
      </c>
    </row>
    <row r="4" spans="1:19" s="41" customFormat="1" ht="20.25" customHeight="1">
      <c r="A4" s="7">
        <v>2567</v>
      </c>
      <c r="B4" s="7" t="s">
        <v>133</v>
      </c>
      <c r="C4" s="7" t="s">
        <v>134</v>
      </c>
      <c r="D4" s="7" t="s">
        <v>138</v>
      </c>
      <c r="E4" s="7" t="s">
        <v>139</v>
      </c>
      <c r="F4" s="7" t="s">
        <v>52</v>
      </c>
      <c r="G4" s="50" t="s">
        <v>155</v>
      </c>
      <c r="H4" s="39">
        <v>1090</v>
      </c>
      <c r="I4" s="9" t="s">
        <v>135</v>
      </c>
      <c r="J4" s="9" t="s">
        <v>136</v>
      </c>
      <c r="K4" s="9" t="s">
        <v>137</v>
      </c>
      <c r="L4" s="8">
        <f t="shared" si="0"/>
        <v>1090</v>
      </c>
      <c r="M4" s="8">
        <f t="shared" si="1"/>
        <v>1090</v>
      </c>
      <c r="N4" s="44" t="s">
        <v>142</v>
      </c>
      <c r="O4" s="48" t="s">
        <v>143</v>
      </c>
      <c r="P4" s="51" t="s">
        <v>147</v>
      </c>
      <c r="Q4" s="10" t="s">
        <v>144</v>
      </c>
      <c r="R4" s="10" t="s">
        <v>145</v>
      </c>
    </row>
    <row r="5" spans="1:19" s="41" customFormat="1" ht="20.25" customHeight="1">
      <c r="A5" s="7">
        <v>2567</v>
      </c>
      <c r="B5" s="7" t="s">
        <v>133</v>
      </c>
      <c r="C5" s="7" t="s">
        <v>134</v>
      </c>
      <c r="D5" s="7" t="s">
        <v>138</v>
      </c>
      <c r="E5" s="7" t="s">
        <v>139</v>
      </c>
      <c r="F5" s="7" t="s">
        <v>52</v>
      </c>
      <c r="G5" s="52" t="s">
        <v>152</v>
      </c>
      <c r="H5" s="39">
        <v>540</v>
      </c>
      <c r="I5" s="9" t="s">
        <v>135</v>
      </c>
      <c r="J5" s="9" t="s">
        <v>136</v>
      </c>
      <c r="K5" s="4" t="s">
        <v>137</v>
      </c>
      <c r="L5" s="8">
        <f t="shared" si="0"/>
        <v>540</v>
      </c>
      <c r="M5" s="8">
        <f t="shared" si="1"/>
        <v>540</v>
      </c>
      <c r="N5" s="44" t="s">
        <v>142</v>
      </c>
      <c r="O5" s="48" t="s">
        <v>143</v>
      </c>
      <c r="P5" s="51" t="s">
        <v>148</v>
      </c>
      <c r="Q5" s="10" t="s">
        <v>151</v>
      </c>
      <c r="R5" s="10" t="s">
        <v>157</v>
      </c>
    </row>
    <row r="6" spans="1:19" s="41" customFormat="1" ht="20.25" customHeight="1">
      <c r="A6" s="7">
        <v>2567</v>
      </c>
      <c r="B6" s="7" t="s">
        <v>133</v>
      </c>
      <c r="C6" s="7" t="s">
        <v>134</v>
      </c>
      <c r="D6" s="7" t="s">
        <v>138</v>
      </c>
      <c r="E6" s="7" t="s">
        <v>139</v>
      </c>
      <c r="F6" s="7" t="s">
        <v>52</v>
      </c>
      <c r="G6" s="50" t="s">
        <v>153</v>
      </c>
      <c r="H6" s="39">
        <v>1610</v>
      </c>
      <c r="I6" s="9" t="s">
        <v>135</v>
      </c>
      <c r="J6" s="9" t="s">
        <v>136</v>
      </c>
      <c r="K6" s="9" t="s">
        <v>137</v>
      </c>
      <c r="L6" s="8">
        <f t="shared" si="0"/>
        <v>1610</v>
      </c>
      <c r="M6" s="8">
        <f t="shared" si="1"/>
        <v>1610</v>
      </c>
      <c r="N6" s="44" t="s">
        <v>142</v>
      </c>
      <c r="O6" s="48" t="s">
        <v>143</v>
      </c>
      <c r="P6" s="51" t="s">
        <v>149</v>
      </c>
      <c r="Q6" s="10" t="s">
        <v>145</v>
      </c>
      <c r="R6" s="10" t="s">
        <v>157</v>
      </c>
    </row>
    <row r="7" spans="1:19" s="41" customFormat="1" ht="20.25" customHeight="1">
      <c r="A7" s="7">
        <v>2567</v>
      </c>
      <c r="B7" s="7" t="s">
        <v>133</v>
      </c>
      <c r="C7" s="7" t="s">
        <v>134</v>
      </c>
      <c r="D7" s="7" t="s">
        <v>138</v>
      </c>
      <c r="E7" s="7" t="s">
        <v>139</v>
      </c>
      <c r="F7" s="7" t="s">
        <v>52</v>
      </c>
      <c r="G7" s="50" t="s">
        <v>154</v>
      </c>
      <c r="H7" s="39">
        <v>2940</v>
      </c>
      <c r="I7" s="9" t="s">
        <v>135</v>
      </c>
      <c r="J7" s="9" t="s">
        <v>136</v>
      </c>
      <c r="K7" s="4" t="s">
        <v>137</v>
      </c>
      <c r="L7" s="8">
        <f t="shared" si="0"/>
        <v>2940</v>
      </c>
      <c r="M7" s="8">
        <f t="shared" si="1"/>
        <v>2940</v>
      </c>
      <c r="N7" s="44" t="s">
        <v>142</v>
      </c>
      <c r="O7" s="48" t="s">
        <v>143</v>
      </c>
      <c r="P7" s="51" t="s">
        <v>150</v>
      </c>
      <c r="Q7" s="10" t="s">
        <v>145</v>
      </c>
      <c r="R7" s="10" t="s">
        <v>157</v>
      </c>
    </row>
    <row r="8" spans="1:19" s="41" customFormat="1" ht="20.25" customHeight="1">
      <c r="A8" s="7">
        <v>2567</v>
      </c>
      <c r="B8" s="7" t="s">
        <v>133</v>
      </c>
      <c r="C8" s="7" t="s">
        <v>134</v>
      </c>
      <c r="D8" s="7" t="s">
        <v>138</v>
      </c>
      <c r="E8" s="7" t="s">
        <v>139</v>
      </c>
      <c r="F8" s="7" t="s">
        <v>52</v>
      </c>
      <c r="G8" s="33" t="s">
        <v>160</v>
      </c>
      <c r="H8" s="39">
        <v>5165</v>
      </c>
      <c r="I8" s="9" t="s">
        <v>135</v>
      </c>
      <c r="J8" s="9" t="s">
        <v>136</v>
      </c>
      <c r="K8" s="9" t="s">
        <v>137</v>
      </c>
      <c r="L8" s="8">
        <f t="shared" si="0"/>
        <v>5165</v>
      </c>
      <c r="M8" s="8">
        <f>H8</f>
        <v>5165</v>
      </c>
      <c r="N8" s="44" t="s">
        <v>142</v>
      </c>
      <c r="O8" s="48" t="s">
        <v>143</v>
      </c>
      <c r="P8" s="51" t="s">
        <v>161</v>
      </c>
      <c r="Q8" s="10" t="s">
        <v>145</v>
      </c>
      <c r="R8" s="10" t="s">
        <v>157</v>
      </c>
    </row>
    <row r="9" spans="1:19" s="41" customFormat="1" ht="20.25" customHeight="1">
      <c r="A9" s="7">
        <v>2567</v>
      </c>
      <c r="B9" s="7" t="s">
        <v>133</v>
      </c>
      <c r="C9" s="7" t="s">
        <v>134</v>
      </c>
      <c r="D9" s="7" t="s">
        <v>138</v>
      </c>
      <c r="E9" s="7" t="s">
        <v>139</v>
      </c>
      <c r="F9" s="7" t="s">
        <v>52</v>
      </c>
      <c r="G9" s="53" t="s">
        <v>164</v>
      </c>
      <c r="H9" s="39">
        <v>180</v>
      </c>
      <c r="I9" s="9" t="s">
        <v>135</v>
      </c>
      <c r="J9" s="9" t="s">
        <v>136</v>
      </c>
      <c r="K9" s="9" t="s">
        <v>137</v>
      </c>
      <c r="L9" s="8">
        <f>H9</f>
        <v>180</v>
      </c>
      <c r="M9" s="8">
        <f>H9</f>
        <v>180</v>
      </c>
      <c r="N9" s="34" t="s">
        <v>163</v>
      </c>
      <c r="O9" s="35" t="s">
        <v>162</v>
      </c>
      <c r="P9" s="51" t="s">
        <v>167</v>
      </c>
      <c r="Q9" s="10" t="s">
        <v>145</v>
      </c>
      <c r="R9" s="10" t="s">
        <v>157</v>
      </c>
    </row>
    <row r="10" spans="1:19" s="41" customFormat="1" ht="20.25" customHeight="1">
      <c r="A10" s="7">
        <v>2567</v>
      </c>
      <c r="B10" s="7" t="s">
        <v>133</v>
      </c>
      <c r="C10" s="7" t="s">
        <v>134</v>
      </c>
      <c r="D10" s="7" t="s">
        <v>138</v>
      </c>
      <c r="E10" s="7" t="s">
        <v>139</v>
      </c>
      <c r="F10" s="7" t="s">
        <v>52</v>
      </c>
      <c r="G10" s="53" t="s">
        <v>165</v>
      </c>
      <c r="H10" s="39">
        <v>3500</v>
      </c>
      <c r="I10" s="9" t="s">
        <v>135</v>
      </c>
      <c r="J10" s="9" t="s">
        <v>136</v>
      </c>
      <c r="K10" s="4" t="s">
        <v>137</v>
      </c>
      <c r="L10" s="8">
        <f t="shared" si="0"/>
        <v>3500</v>
      </c>
      <c r="M10" s="8">
        <f t="shared" ref="M10:M12" si="2">H10</f>
        <v>3500</v>
      </c>
      <c r="N10" s="34" t="s">
        <v>163</v>
      </c>
      <c r="O10" s="35" t="s">
        <v>162</v>
      </c>
      <c r="P10" s="51" t="s">
        <v>168</v>
      </c>
      <c r="Q10" s="10" t="s">
        <v>145</v>
      </c>
      <c r="R10" s="10" t="s">
        <v>157</v>
      </c>
    </row>
    <row r="11" spans="1:19" s="41" customFormat="1" ht="20.25" customHeight="1">
      <c r="A11" s="7">
        <v>2567</v>
      </c>
      <c r="B11" s="7" t="s">
        <v>133</v>
      </c>
      <c r="C11" s="7" t="s">
        <v>134</v>
      </c>
      <c r="D11" s="7" t="s">
        <v>138</v>
      </c>
      <c r="E11" s="7" t="s">
        <v>139</v>
      </c>
      <c r="F11" s="7" t="s">
        <v>52</v>
      </c>
      <c r="G11" s="33" t="s">
        <v>166</v>
      </c>
      <c r="H11" s="39">
        <v>500</v>
      </c>
      <c r="I11" s="9" t="s">
        <v>135</v>
      </c>
      <c r="J11" s="9" t="s">
        <v>136</v>
      </c>
      <c r="K11" s="9" t="s">
        <v>137</v>
      </c>
      <c r="L11" s="8">
        <f t="shared" si="0"/>
        <v>500</v>
      </c>
      <c r="M11" s="8">
        <f t="shared" si="2"/>
        <v>500</v>
      </c>
      <c r="N11" s="34" t="s">
        <v>163</v>
      </c>
      <c r="O11" s="35" t="s">
        <v>162</v>
      </c>
      <c r="P11" s="51" t="s">
        <v>169</v>
      </c>
      <c r="Q11" s="10" t="s">
        <v>145</v>
      </c>
      <c r="R11" s="10" t="s">
        <v>157</v>
      </c>
    </row>
    <row r="12" spans="1:19" s="41" customFormat="1" ht="20.25" customHeight="1">
      <c r="A12" s="7">
        <v>2567</v>
      </c>
      <c r="B12" s="7" t="s">
        <v>133</v>
      </c>
      <c r="C12" s="7" t="s">
        <v>134</v>
      </c>
      <c r="D12" s="7" t="s">
        <v>138</v>
      </c>
      <c r="E12" s="7" t="s">
        <v>139</v>
      </c>
      <c r="F12" s="7" t="s">
        <v>52</v>
      </c>
      <c r="G12" s="33" t="s">
        <v>197</v>
      </c>
      <c r="H12" s="39">
        <v>450</v>
      </c>
      <c r="I12" s="9" t="s">
        <v>135</v>
      </c>
      <c r="J12" s="9" t="s">
        <v>136</v>
      </c>
      <c r="K12" s="9" t="s">
        <v>137</v>
      </c>
      <c r="L12" s="39">
        <f t="shared" si="0"/>
        <v>450</v>
      </c>
      <c r="M12" s="39">
        <f t="shared" si="2"/>
        <v>450</v>
      </c>
      <c r="N12" s="44" t="s">
        <v>196</v>
      </c>
      <c r="O12" s="54" t="s">
        <v>195</v>
      </c>
      <c r="P12" s="51" t="s">
        <v>194</v>
      </c>
      <c r="Q12" s="10" t="s">
        <v>145</v>
      </c>
      <c r="R12" s="10" t="s">
        <v>157</v>
      </c>
    </row>
    <row r="13" spans="1:19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9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9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</sheetData>
  <phoneticPr fontId="10" type="noConversion"/>
  <dataValidations count="3">
    <dataValidation type="list" allowBlank="1" showInputMessage="1" showErrorMessage="1" prompt=" - " sqref="I2:I12" xr:uid="{B70FE939-81F4-4361-9374-EFF0953B40F4}">
      <formula1>"พ.ร.บ. งบประมาณรายจ่าย,อื่น ๆ"</formula1>
    </dataValidation>
    <dataValidation type="list" allowBlank="1" showInputMessage="1" showErrorMessage="1" prompt=" - " sqref="J2:J12" xr:uid="{3F405C80-E32B-4E71-9CDE-84071E489CF7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" xr:uid="{43E53B08-2C4A-4FAD-A8FB-F01208A0C919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A299-65DA-4402-8A3B-10D7629E7E92}">
  <dimension ref="A1:S99"/>
  <sheetViews>
    <sheetView workbookViewId="0">
      <selection activeCell="A2" sqref="A2:XFD6"/>
    </sheetView>
  </sheetViews>
  <sheetFormatPr defaultColWidth="14.33203125" defaultRowHeight="15" customHeight="1"/>
  <cols>
    <col min="1" max="1" width="12.25" style="6" customWidth="1"/>
    <col min="2" max="2" width="14.83203125" style="6" customWidth="1"/>
    <col min="3" max="3" width="12.33203125" style="6" customWidth="1"/>
    <col min="4" max="4" width="16.9140625" style="6" customWidth="1"/>
    <col min="5" max="5" width="8.58203125" style="6" customWidth="1"/>
    <col min="6" max="6" width="9.4140625" style="6" customWidth="1"/>
    <col min="7" max="7" width="44.6640625" style="6" customWidth="1"/>
    <col min="8" max="13" width="23.58203125" style="6" customWidth="1"/>
    <col min="14" max="14" width="21.25" style="6" customWidth="1"/>
    <col min="15" max="15" width="32.6640625" style="6" customWidth="1"/>
    <col min="16" max="17" width="23.58203125" style="6" customWidth="1"/>
    <col min="18" max="18" width="17" style="6" customWidth="1"/>
    <col min="19" max="19" width="23.58203125" style="6" customWidth="1"/>
    <col min="20" max="16384" width="14.33203125" style="6"/>
  </cols>
  <sheetData>
    <row r="1" spans="1:19" s="3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s="7" customFormat="1" ht="21" customHeight="1">
      <c r="A2" s="7">
        <v>2567</v>
      </c>
      <c r="B2" s="7" t="s">
        <v>133</v>
      </c>
      <c r="C2" s="7" t="s">
        <v>134</v>
      </c>
      <c r="D2" s="7" t="s">
        <v>138</v>
      </c>
      <c r="E2" s="7" t="s">
        <v>139</v>
      </c>
      <c r="F2" s="7" t="s">
        <v>52</v>
      </c>
      <c r="G2" s="33" t="s">
        <v>170</v>
      </c>
      <c r="H2" s="13">
        <v>5760</v>
      </c>
      <c r="I2" s="9" t="s">
        <v>135</v>
      </c>
      <c r="J2" s="9" t="s">
        <v>136</v>
      </c>
      <c r="K2" s="9" t="s">
        <v>137</v>
      </c>
      <c r="L2" s="13">
        <f>H2</f>
        <v>5760</v>
      </c>
      <c r="M2" s="13">
        <f>H2</f>
        <v>5760</v>
      </c>
      <c r="N2" s="44" t="s">
        <v>171</v>
      </c>
      <c r="O2" s="45" t="s">
        <v>172</v>
      </c>
      <c r="P2" s="36" t="s">
        <v>173</v>
      </c>
      <c r="Q2" s="10" t="s">
        <v>174</v>
      </c>
      <c r="R2" s="10" t="s">
        <v>175</v>
      </c>
      <c r="S2" s="38"/>
    </row>
    <row r="3" spans="1:19" s="41" customFormat="1" ht="20.25" customHeight="1">
      <c r="A3" s="7">
        <v>2567</v>
      </c>
      <c r="B3" s="7" t="s">
        <v>133</v>
      </c>
      <c r="C3" s="7" t="s">
        <v>134</v>
      </c>
      <c r="D3" s="7" t="s">
        <v>138</v>
      </c>
      <c r="E3" s="7" t="s">
        <v>139</v>
      </c>
      <c r="F3" s="7" t="s">
        <v>52</v>
      </c>
      <c r="G3" s="33" t="s">
        <v>182</v>
      </c>
      <c r="H3" s="46">
        <v>2000</v>
      </c>
      <c r="I3" s="9" t="s">
        <v>135</v>
      </c>
      <c r="J3" s="9" t="s">
        <v>136</v>
      </c>
      <c r="K3" s="4" t="s">
        <v>137</v>
      </c>
      <c r="L3" s="13">
        <f t="shared" ref="L3:L6" si="0">H3</f>
        <v>2000</v>
      </c>
      <c r="M3" s="13">
        <f t="shared" ref="M3:M6" si="1">H3</f>
        <v>2000</v>
      </c>
      <c r="N3" s="44" t="s">
        <v>189</v>
      </c>
      <c r="O3" s="47" t="s">
        <v>186</v>
      </c>
      <c r="P3" s="36" t="s">
        <v>176</v>
      </c>
      <c r="Q3" s="10" t="s">
        <v>180</v>
      </c>
      <c r="R3" s="10" t="s">
        <v>192</v>
      </c>
    </row>
    <row r="4" spans="1:19" s="41" customFormat="1" ht="20.25" customHeight="1">
      <c r="A4" s="7">
        <v>2567</v>
      </c>
      <c r="B4" s="7" t="s">
        <v>133</v>
      </c>
      <c r="C4" s="7" t="s">
        <v>134</v>
      </c>
      <c r="D4" s="7" t="s">
        <v>138</v>
      </c>
      <c r="E4" s="7" t="s">
        <v>139</v>
      </c>
      <c r="F4" s="7" t="s">
        <v>52</v>
      </c>
      <c r="G4" s="33" t="s">
        <v>183</v>
      </c>
      <c r="H4" s="46">
        <v>1000</v>
      </c>
      <c r="I4" s="9" t="s">
        <v>135</v>
      </c>
      <c r="J4" s="9" t="s">
        <v>136</v>
      </c>
      <c r="K4" s="9" t="s">
        <v>137</v>
      </c>
      <c r="L4" s="13">
        <f t="shared" si="0"/>
        <v>1000</v>
      </c>
      <c r="M4" s="13">
        <f t="shared" si="1"/>
        <v>1000</v>
      </c>
      <c r="N4" s="34" t="s">
        <v>190</v>
      </c>
      <c r="O4" s="47" t="s">
        <v>187</v>
      </c>
      <c r="P4" s="36" t="s">
        <v>177</v>
      </c>
      <c r="Q4" s="10" t="s">
        <v>180</v>
      </c>
      <c r="R4" s="10" t="s">
        <v>192</v>
      </c>
    </row>
    <row r="5" spans="1:19" s="41" customFormat="1" ht="20.25" customHeight="1">
      <c r="A5" s="7">
        <v>2567</v>
      </c>
      <c r="B5" s="7" t="s">
        <v>133</v>
      </c>
      <c r="C5" s="7" t="s">
        <v>134</v>
      </c>
      <c r="D5" s="7" t="s">
        <v>138</v>
      </c>
      <c r="E5" s="7" t="s">
        <v>139</v>
      </c>
      <c r="F5" s="7" t="s">
        <v>52</v>
      </c>
      <c r="G5" s="33" t="s">
        <v>184</v>
      </c>
      <c r="H5" s="46">
        <v>28630</v>
      </c>
      <c r="I5" s="9" t="s">
        <v>135</v>
      </c>
      <c r="J5" s="9" t="s">
        <v>136</v>
      </c>
      <c r="K5" s="4" t="s">
        <v>137</v>
      </c>
      <c r="L5" s="13">
        <f t="shared" si="0"/>
        <v>28630</v>
      </c>
      <c r="M5" s="13">
        <f t="shared" si="1"/>
        <v>28630</v>
      </c>
      <c r="N5" s="34" t="s">
        <v>190</v>
      </c>
      <c r="O5" s="47" t="s">
        <v>187</v>
      </c>
      <c r="P5" s="36" t="s">
        <v>178</v>
      </c>
      <c r="Q5" s="10" t="s">
        <v>181</v>
      </c>
      <c r="R5" s="10" t="s">
        <v>193</v>
      </c>
    </row>
    <row r="6" spans="1:19" s="41" customFormat="1" ht="20.25" customHeight="1">
      <c r="A6" s="7">
        <v>2567</v>
      </c>
      <c r="B6" s="7" t="s">
        <v>133</v>
      </c>
      <c r="C6" s="7" t="s">
        <v>134</v>
      </c>
      <c r="D6" s="7" t="s">
        <v>138</v>
      </c>
      <c r="E6" s="7" t="s">
        <v>139</v>
      </c>
      <c r="F6" s="7" t="s">
        <v>52</v>
      </c>
      <c r="G6" s="33" t="s">
        <v>185</v>
      </c>
      <c r="H6" s="46">
        <v>6090</v>
      </c>
      <c r="I6" s="9" t="s">
        <v>135</v>
      </c>
      <c r="J6" s="9" t="s">
        <v>136</v>
      </c>
      <c r="K6" s="9" t="s">
        <v>137</v>
      </c>
      <c r="L6" s="13">
        <f t="shared" si="0"/>
        <v>6090</v>
      </c>
      <c r="M6" s="13">
        <f t="shared" si="1"/>
        <v>6090</v>
      </c>
      <c r="N6" s="34" t="s">
        <v>191</v>
      </c>
      <c r="O6" s="47" t="s">
        <v>188</v>
      </c>
      <c r="P6" s="36" t="s">
        <v>179</v>
      </c>
      <c r="Q6" s="10" t="s">
        <v>180</v>
      </c>
      <c r="R6" s="10" t="s">
        <v>192</v>
      </c>
    </row>
    <row r="7" spans="1:19" ht="20.25" customHeight="1">
      <c r="A7" s="5"/>
      <c r="B7" s="5"/>
      <c r="C7" s="5"/>
      <c r="D7" s="5"/>
      <c r="E7" s="5"/>
      <c r="F7" s="5"/>
      <c r="G7" s="12"/>
      <c r="H7" s="5"/>
      <c r="I7" s="5"/>
      <c r="J7" s="5"/>
      <c r="K7" s="5"/>
      <c r="L7" s="5"/>
      <c r="M7" s="5"/>
      <c r="N7" s="5"/>
      <c r="O7" s="42"/>
      <c r="P7" s="43"/>
      <c r="Q7" s="5"/>
      <c r="R7" s="5"/>
    </row>
    <row r="8" spans="1:19" ht="20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ht="20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9" ht="20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9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9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9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9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9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</sheetData>
  <phoneticPr fontId="10" type="noConversion"/>
  <dataValidations count="3">
    <dataValidation type="list" allowBlank="1" showInputMessage="1" showErrorMessage="1" prompt=" - " sqref="K2:K6" xr:uid="{F093A07C-446E-4C8E-843E-5C03D4E7E61B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6" xr:uid="{AEB81ED3-29B5-4E8A-90B9-32F2B0D7BC0A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6" xr:uid="{6FEA5FB9-2315-499B-9861-6A0A93CE2DEA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5A66-18F1-4105-B744-406B6C6EAA7A}">
  <dimension ref="A1:S95"/>
  <sheetViews>
    <sheetView zoomScale="80" zoomScaleNormal="80" workbookViewId="0">
      <selection activeCell="A2" sqref="A2:XFD3"/>
    </sheetView>
  </sheetViews>
  <sheetFormatPr defaultColWidth="14.33203125" defaultRowHeight="15" customHeight="1"/>
  <cols>
    <col min="1" max="1" width="12.25" style="6" customWidth="1"/>
    <col min="2" max="2" width="14.83203125" style="6" customWidth="1"/>
    <col min="3" max="3" width="12.33203125" style="6" customWidth="1"/>
    <col min="4" max="4" width="16.9140625" style="6" customWidth="1"/>
    <col min="5" max="5" width="8.58203125" style="6" customWidth="1"/>
    <col min="6" max="6" width="9.4140625" style="6" customWidth="1"/>
    <col min="7" max="7" width="44.6640625" style="6" customWidth="1"/>
    <col min="8" max="13" width="23.58203125" style="6" customWidth="1"/>
    <col min="14" max="14" width="21.25" style="6" customWidth="1"/>
    <col min="15" max="15" width="32.6640625" style="6" customWidth="1"/>
    <col min="16" max="17" width="23.58203125" style="6" customWidth="1"/>
    <col min="18" max="18" width="17" style="6" customWidth="1"/>
    <col min="19" max="19" width="23.58203125" style="6" customWidth="1"/>
    <col min="20" max="16384" width="14.33203125" style="6"/>
  </cols>
  <sheetData>
    <row r="1" spans="1:19" s="3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s="7" customFormat="1" ht="21" customHeight="1">
      <c r="A2" s="7">
        <v>2567</v>
      </c>
      <c r="B2" s="7" t="s">
        <v>133</v>
      </c>
      <c r="C2" s="7" t="s">
        <v>134</v>
      </c>
      <c r="D2" s="7" t="s">
        <v>138</v>
      </c>
      <c r="E2" s="7" t="s">
        <v>139</v>
      </c>
      <c r="F2" s="7" t="s">
        <v>52</v>
      </c>
      <c r="G2" s="33" t="s">
        <v>200</v>
      </c>
      <c r="H2" s="13">
        <v>3480</v>
      </c>
      <c r="I2" s="9" t="s">
        <v>135</v>
      </c>
      <c r="J2" s="9" t="s">
        <v>136</v>
      </c>
      <c r="K2" s="9" t="s">
        <v>137</v>
      </c>
      <c r="L2" s="13">
        <f>H2</f>
        <v>3480</v>
      </c>
      <c r="M2" s="13">
        <f>H2</f>
        <v>3480</v>
      </c>
      <c r="N2" s="34" t="s">
        <v>163</v>
      </c>
      <c r="O2" s="35" t="s">
        <v>162</v>
      </c>
      <c r="P2" s="36" t="s">
        <v>199</v>
      </c>
      <c r="Q2" s="10" t="s">
        <v>198</v>
      </c>
      <c r="R2" s="37" t="s">
        <v>201</v>
      </c>
      <c r="S2" s="38"/>
    </row>
    <row r="3" spans="1:19" s="41" customFormat="1" ht="20.25" customHeight="1">
      <c r="A3" s="7">
        <v>2567</v>
      </c>
      <c r="B3" s="7" t="s">
        <v>133</v>
      </c>
      <c r="C3" s="7" t="s">
        <v>134</v>
      </c>
      <c r="D3" s="7" t="s">
        <v>138</v>
      </c>
      <c r="E3" s="7" t="s">
        <v>139</v>
      </c>
      <c r="F3" s="7" t="s">
        <v>52</v>
      </c>
      <c r="G3" s="33" t="s">
        <v>203</v>
      </c>
      <c r="H3" s="39">
        <v>5000</v>
      </c>
      <c r="I3" s="9" t="s">
        <v>135</v>
      </c>
      <c r="J3" s="9" t="s">
        <v>136</v>
      </c>
      <c r="K3" s="9" t="s">
        <v>137</v>
      </c>
      <c r="L3" s="13">
        <f>H3</f>
        <v>5000</v>
      </c>
      <c r="M3" s="13">
        <f>H3</f>
        <v>5000</v>
      </c>
      <c r="N3" s="34" t="s">
        <v>158</v>
      </c>
      <c r="O3" s="40" t="s">
        <v>159</v>
      </c>
      <c r="P3" s="36" t="s">
        <v>202</v>
      </c>
      <c r="Q3" s="10" t="s">
        <v>198</v>
      </c>
      <c r="R3" s="37" t="s">
        <v>201</v>
      </c>
    </row>
    <row r="4" spans="1:19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20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0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20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ht="20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9" ht="20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9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9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9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9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9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</sheetData>
  <dataValidations count="3">
    <dataValidation type="list" allowBlank="1" showInputMessage="1" showErrorMessage="1" prompt=" - " sqref="I2:I3" xr:uid="{8E439206-6176-4BF5-981B-D7DC3BB93244}">
      <formula1>"พ.ร.บ. งบประมาณรายจ่าย,อื่น ๆ"</formula1>
    </dataValidation>
    <dataValidation type="list" allowBlank="1" showInputMessage="1" showErrorMessage="1" prompt=" - " sqref="J2:J3" xr:uid="{3D66D2AB-7B85-4E7D-BF50-E339B76B479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" xr:uid="{E96D4444-A54D-4680-B35C-1B1D9E3AF3F5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8FD2-628A-4924-9629-34D8C1190F00}">
  <dimension ref="A1:R92"/>
  <sheetViews>
    <sheetView zoomScale="80" zoomScaleNormal="80" workbookViewId="0">
      <selection activeCell="A2" sqref="A2:XFD3"/>
    </sheetView>
  </sheetViews>
  <sheetFormatPr defaultColWidth="14.33203125" defaultRowHeight="15" customHeight="1"/>
  <cols>
    <col min="1" max="1" width="12.25" style="6" customWidth="1"/>
    <col min="2" max="2" width="14.83203125" style="6" customWidth="1"/>
    <col min="3" max="3" width="12.33203125" style="6" customWidth="1"/>
    <col min="4" max="4" width="16.9140625" style="6" customWidth="1"/>
    <col min="5" max="5" width="8.58203125" style="6" customWidth="1"/>
    <col min="6" max="6" width="9.4140625" style="6" customWidth="1"/>
    <col min="7" max="7" width="44.6640625" style="6" customWidth="1"/>
    <col min="8" max="13" width="23.58203125" style="6" customWidth="1"/>
    <col min="14" max="14" width="21.25" style="6" customWidth="1"/>
    <col min="15" max="15" width="32.6640625" style="6" customWidth="1"/>
    <col min="16" max="17" width="23.58203125" style="6" customWidth="1"/>
    <col min="18" max="18" width="17" style="6" customWidth="1"/>
    <col min="19" max="19" width="23.58203125" style="6" customWidth="1"/>
    <col min="20" max="16384" width="14.33203125" style="6"/>
  </cols>
  <sheetData>
    <row r="1" spans="1:18" s="3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23" customFormat="1" ht="20.25" customHeight="1">
      <c r="A2" s="14">
        <v>2567</v>
      </c>
      <c r="B2" s="14" t="s">
        <v>133</v>
      </c>
      <c r="C2" s="14" t="s">
        <v>134</v>
      </c>
      <c r="D2" s="14" t="s">
        <v>138</v>
      </c>
      <c r="E2" s="14" t="s">
        <v>139</v>
      </c>
      <c r="F2" s="14" t="s">
        <v>52</v>
      </c>
      <c r="G2" s="16" t="s">
        <v>220</v>
      </c>
      <c r="H2" s="17">
        <v>8220</v>
      </c>
      <c r="I2" s="14" t="s">
        <v>135</v>
      </c>
      <c r="J2" s="14" t="s">
        <v>136</v>
      </c>
      <c r="K2" s="14" t="s">
        <v>137</v>
      </c>
      <c r="L2" s="32">
        <f>H2</f>
        <v>8220</v>
      </c>
      <c r="M2" s="32">
        <f>H2</f>
        <v>8220</v>
      </c>
      <c r="N2" s="29" t="s">
        <v>225</v>
      </c>
      <c r="O2" s="25" t="s">
        <v>226</v>
      </c>
      <c r="P2" s="20" t="s">
        <v>222</v>
      </c>
      <c r="Q2" s="25" t="s">
        <v>201</v>
      </c>
      <c r="R2" s="25" t="s">
        <v>224</v>
      </c>
    </row>
    <row r="3" spans="1:18" s="23" customFormat="1" ht="20.25" customHeight="1">
      <c r="A3" s="14">
        <v>2567</v>
      </c>
      <c r="B3" s="14" t="s">
        <v>133</v>
      </c>
      <c r="C3" s="14" t="s">
        <v>134</v>
      </c>
      <c r="D3" s="14" t="s">
        <v>138</v>
      </c>
      <c r="E3" s="14" t="s">
        <v>139</v>
      </c>
      <c r="F3" s="14" t="s">
        <v>52</v>
      </c>
      <c r="G3" s="16" t="s">
        <v>221</v>
      </c>
      <c r="H3" s="17">
        <v>5700</v>
      </c>
      <c r="I3" s="14" t="s">
        <v>135</v>
      </c>
      <c r="J3" s="14" t="s">
        <v>136</v>
      </c>
      <c r="K3" s="14" t="s">
        <v>137</v>
      </c>
      <c r="L3" s="32">
        <f>H3</f>
        <v>5700</v>
      </c>
      <c r="M3" s="32">
        <f>H3</f>
        <v>5700</v>
      </c>
      <c r="N3" s="29" t="s">
        <v>227</v>
      </c>
      <c r="O3" s="25" t="s">
        <v>228</v>
      </c>
      <c r="P3" s="20" t="s">
        <v>223</v>
      </c>
      <c r="Q3" s="25" t="s">
        <v>224</v>
      </c>
      <c r="R3" s="25" t="s">
        <v>224</v>
      </c>
    </row>
    <row r="4" spans="1:18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0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0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0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</sheetData>
  <dataValidations count="3">
    <dataValidation type="list" allowBlank="1" showInputMessage="1" showErrorMessage="1" prompt=" - " sqref="K2:K3" xr:uid="{BEB85BE6-2CF6-4632-8524-9CE68E2EB503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" xr:uid="{ACF20194-E4DB-4549-B6FF-75C36AC4367E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3" xr:uid="{BD44755A-050A-4589-92DF-D33A073AB6CB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D34C-0E08-4AF9-A8E1-EE64F4C2EC95}">
  <dimension ref="A1:S95"/>
  <sheetViews>
    <sheetView zoomScaleNormal="100" workbookViewId="0">
      <selection activeCell="A2" sqref="A2:XFD4"/>
    </sheetView>
  </sheetViews>
  <sheetFormatPr defaultColWidth="14.33203125" defaultRowHeight="15" customHeight="1"/>
  <cols>
    <col min="1" max="1" width="12.25" style="6" customWidth="1"/>
    <col min="2" max="2" width="14.83203125" style="6" customWidth="1"/>
    <col min="3" max="3" width="12.33203125" style="6" customWidth="1"/>
    <col min="4" max="4" width="16.9140625" style="6" customWidth="1"/>
    <col min="5" max="5" width="8.58203125" style="6" customWidth="1"/>
    <col min="6" max="6" width="9.4140625" style="6" customWidth="1"/>
    <col min="7" max="7" width="44.6640625" style="6" customWidth="1"/>
    <col min="8" max="13" width="23.58203125" style="6" customWidth="1"/>
    <col min="14" max="14" width="21.25" style="6" customWidth="1"/>
    <col min="15" max="15" width="32.6640625" style="6" customWidth="1"/>
    <col min="16" max="17" width="23.58203125" style="6" customWidth="1"/>
    <col min="18" max="18" width="17" style="6" customWidth="1"/>
    <col min="19" max="19" width="23.58203125" style="6" customWidth="1"/>
    <col min="20" max="16384" width="14.33203125" style="6"/>
  </cols>
  <sheetData>
    <row r="1" spans="1:19" s="3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s="14" customFormat="1" ht="21" customHeight="1">
      <c r="A2" s="14">
        <v>2567</v>
      </c>
      <c r="B2" s="14" t="s">
        <v>133</v>
      </c>
      <c r="C2" s="14" t="s">
        <v>134</v>
      </c>
      <c r="D2" s="14" t="s">
        <v>138</v>
      </c>
      <c r="E2" s="14" t="s">
        <v>139</v>
      </c>
      <c r="F2" s="14" t="s">
        <v>52</v>
      </c>
      <c r="G2" s="16" t="s">
        <v>208</v>
      </c>
      <c r="H2" s="15">
        <v>12760</v>
      </c>
      <c r="I2" s="14" t="s">
        <v>135</v>
      </c>
      <c r="J2" s="14" t="s">
        <v>136</v>
      </c>
      <c r="K2" s="14" t="s">
        <v>137</v>
      </c>
      <c r="L2" s="15">
        <f>H2</f>
        <v>12760</v>
      </c>
      <c r="M2" s="15">
        <f>H2</f>
        <v>12760</v>
      </c>
      <c r="N2" s="26" t="s">
        <v>207</v>
      </c>
      <c r="O2" s="27" t="s">
        <v>205</v>
      </c>
      <c r="P2" s="20" t="s">
        <v>218</v>
      </c>
      <c r="Q2" s="21" t="s">
        <v>204</v>
      </c>
      <c r="R2" s="21" t="s">
        <v>206</v>
      </c>
      <c r="S2" s="22"/>
    </row>
    <row r="3" spans="1:19" s="23" customFormat="1" ht="20.25" customHeight="1">
      <c r="A3" s="14">
        <v>2567</v>
      </c>
      <c r="B3" s="14" t="s">
        <v>133</v>
      </c>
      <c r="C3" s="14" t="s">
        <v>134</v>
      </c>
      <c r="D3" s="14" t="s">
        <v>138</v>
      </c>
      <c r="E3" s="14" t="s">
        <v>139</v>
      </c>
      <c r="F3" s="14" t="s">
        <v>52</v>
      </c>
      <c r="G3" s="28" t="s">
        <v>210</v>
      </c>
      <c r="H3" s="17">
        <v>415200</v>
      </c>
      <c r="I3" s="14" t="s">
        <v>135</v>
      </c>
      <c r="J3" s="14" t="s">
        <v>136</v>
      </c>
      <c r="K3" s="14" t="s">
        <v>137</v>
      </c>
      <c r="L3" s="15">
        <f>H3</f>
        <v>415200</v>
      </c>
      <c r="M3" s="15">
        <f>H3</f>
        <v>415200</v>
      </c>
      <c r="N3" s="29" t="s">
        <v>213</v>
      </c>
      <c r="O3" s="30" t="s">
        <v>214</v>
      </c>
      <c r="P3" s="20" t="s">
        <v>209</v>
      </c>
      <c r="Q3" s="21" t="s">
        <v>217</v>
      </c>
      <c r="R3" s="31" t="s">
        <v>212</v>
      </c>
    </row>
    <row r="4" spans="1:19" s="23" customFormat="1" ht="20.25" customHeight="1">
      <c r="A4" s="14">
        <v>2567</v>
      </c>
      <c r="B4" s="14" t="s">
        <v>133</v>
      </c>
      <c r="C4" s="14" t="s">
        <v>134</v>
      </c>
      <c r="D4" s="14" t="s">
        <v>138</v>
      </c>
      <c r="E4" s="14" t="s">
        <v>139</v>
      </c>
      <c r="F4" s="14" t="s">
        <v>52</v>
      </c>
      <c r="G4" s="28" t="s">
        <v>211</v>
      </c>
      <c r="H4" s="17">
        <v>229200</v>
      </c>
      <c r="I4" s="14" t="s">
        <v>135</v>
      </c>
      <c r="J4" s="14" t="s">
        <v>136</v>
      </c>
      <c r="K4" s="14" t="s">
        <v>137</v>
      </c>
      <c r="L4" s="15">
        <f>H4</f>
        <v>229200</v>
      </c>
      <c r="M4" s="15">
        <f>H4</f>
        <v>229200</v>
      </c>
      <c r="N4" s="29" t="s">
        <v>213</v>
      </c>
      <c r="O4" s="30" t="s">
        <v>214</v>
      </c>
      <c r="P4" s="20" t="s">
        <v>215</v>
      </c>
      <c r="Q4" s="21" t="s">
        <v>219</v>
      </c>
      <c r="R4" s="31" t="s">
        <v>216</v>
      </c>
    </row>
    <row r="5" spans="1:19" ht="20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0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20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O8" s="5"/>
      <c r="P8" s="5"/>
      <c r="Q8" s="5"/>
      <c r="R8" s="5"/>
    </row>
    <row r="9" spans="1:19" ht="20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9" ht="20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9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9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9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9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9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</sheetData>
  <dataValidations count="3">
    <dataValidation type="list" allowBlank="1" showInputMessage="1" showErrorMessage="1" prompt=" - " sqref="I2:I4" xr:uid="{BA7F2808-8506-4A1D-9968-54A8CCE866B0}">
      <formula1>"พ.ร.บ. งบประมาณรายจ่าย,อื่น ๆ"</formula1>
    </dataValidation>
    <dataValidation type="list" allowBlank="1" showInputMessage="1" showErrorMessage="1" prompt=" - " sqref="J2:J4" xr:uid="{15908EF0-6E73-4475-B509-BDEB73AB357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" xr:uid="{F269EB14-2A0D-4FB1-8C85-F1FC2AEC717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FA17-E338-4928-8F7A-02C59E8FFE74}">
  <dimension ref="A1:R93"/>
  <sheetViews>
    <sheetView zoomScale="80" zoomScaleNormal="80" workbookViewId="0">
      <selection activeCell="E11" sqref="E11"/>
    </sheetView>
  </sheetViews>
  <sheetFormatPr defaultColWidth="14.33203125" defaultRowHeight="15" customHeight="1"/>
  <cols>
    <col min="1" max="1" width="12.25" style="6" customWidth="1"/>
    <col min="2" max="2" width="14.83203125" style="6" customWidth="1"/>
    <col min="3" max="3" width="12.33203125" style="6" customWidth="1"/>
    <col min="4" max="4" width="16.9140625" style="6" customWidth="1"/>
    <col min="5" max="5" width="8.58203125" style="6" customWidth="1"/>
    <col min="6" max="6" width="9.4140625" style="6" customWidth="1"/>
    <col min="7" max="7" width="44.6640625" style="6" customWidth="1"/>
    <col min="8" max="13" width="23.58203125" style="6" customWidth="1"/>
    <col min="14" max="14" width="21.25" style="6" customWidth="1"/>
    <col min="15" max="15" width="32.6640625" style="6" customWidth="1"/>
    <col min="16" max="17" width="23.58203125" style="6" customWidth="1"/>
    <col min="18" max="18" width="17" style="6" customWidth="1"/>
    <col min="19" max="19" width="23.58203125" style="6" customWidth="1"/>
    <col min="20" max="16384" width="14.33203125" style="6"/>
  </cols>
  <sheetData>
    <row r="1" spans="1:18" s="3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0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0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0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0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</sheetData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A9B5-28E7-459E-A147-712D9E567081}">
  <dimension ref="A1:S95"/>
  <sheetViews>
    <sheetView tabSelected="1" zoomScale="80" zoomScaleNormal="80" workbookViewId="0">
      <selection activeCell="E13" sqref="E13"/>
    </sheetView>
  </sheetViews>
  <sheetFormatPr defaultColWidth="14.33203125" defaultRowHeight="15" customHeight="1"/>
  <cols>
    <col min="1" max="1" width="12.25" style="6" customWidth="1"/>
    <col min="2" max="2" width="14.83203125" style="6" customWidth="1"/>
    <col min="3" max="3" width="12.33203125" style="6" customWidth="1"/>
    <col min="4" max="4" width="16.9140625" style="6" customWidth="1"/>
    <col min="5" max="5" width="8.58203125" style="6" customWidth="1"/>
    <col min="6" max="6" width="9.4140625" style="6" customWidth="1"/>
    <col min="7" max="7" width="44.6640625" style="6" customWidth="1"/>
    <col min="8" max="13" width="23.58203125" style="6" customWidth="1"/>
    <col min="14" max="14" width="21.25" style="6" customWidth="1"/>
    <col min="15" max="15" width="32.6640625" style="6" customWidth="1"/>
    <col min="16" max="17" width="23.58203125" style="6" customWidth="1"/>
    <col min="18" max="18" width="17" style="6" customWidth="1"/>
    <col min="19" max="19" width="23.58203125" style="6" customWidth="1"/>
    <col min="20" max="16384" width="14.33203125" style="6"/>
  </cols>
  <sheetData>
    <row r="1" spans="1:19" s="3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9" s="14" customFormat="1" ht="21" customHeight="1">
      <c r="A2" s="14">
        <v>2567</v>
      </c>
      <c r="B2" s="14" t="s">
        <v>133</v>
      </c>
      <c r="C2" s="14" t="s">
        <v>134</v>
      </c>
      <c r="D2" s="14" t="s">
        <v>138</v>
      </c>
      <c r="E2" s="14" t="s">
        <v>139</v>
      </c>
      <c r="F2" s="14" t="s">
        <v>52</v>
      </c>
      <c r="G2" s="16" t="s">
        <v>229</v>
      </c>
      <c r="H2" s="17">
        <v>8305</v>
      </c>
      <c r="I2" s="14" t="s">
        <v>135</v>
      </c>
      <c r="J2" s="14" t="s">
        <v>136</v>
      </c>
      <c r="K2" s="14" t="s">
        <v>137</v>
      </c>
      <c r="L2" s="15">
        <f>H2</f>
        <v>8305</v>
      </c>
      <c r="M2" s="15">
        <f>H2</f>
        <v>8305</v>
      </c>
      <c r="N2" s="18" t="s">
        <v>142</v>
      </c>
      <c r="O2" s="19" t="s">
        <v>143</v>
      </c>
      <c r="P2" s="20" t="s">
        <v>236</v>
      </c>
      <c r="Q2" s="21" t="s">
        <v>234</v>
      </c>
      <c r="R2" s="21" t="s">
        <v>235</v>
      </c>
      <c r="S2" s="22"/>
    </row>
    <row r="3" spans="1:19" s="23" customFormat="1" ht="20.25" customHeight="1">
      <c r="A3" s="14">
        <v>2567</v>
      </c>
      <c r="B3" s="14" t="s">
        <v>133</v>
      </c>
      <c r="C3" s="14" t="s">
        <v>134</v>
      </c>
      <c r="D3" s="14" t="s">
        <v>138</v>
      </c>
      <c r="E3" s="14" t="s">
        <v>139</v>
      </c>
      <c r="F3" s="14" t="s">
        <v>52</v>
      </c>
      <c r="G3" s="16" t="s">
        <v>230</v>
      </c>
      <c r="H3" s="17">
        <v>5450</v>
      </c>
      <c r="I3" s="14" t="s">
        <v>135</v>
      </c>
      <c r="J3" s="14" t="s">
        <v>136</v>
      </c>
      <c r="K3" s="14" t="s">
        <v>137</v>
      </c>
      <c r="L3" s="15">
        <f>H3</f>
        <v>5450</v>
      </c>
      <c r="M3" s="15">
        <f>H3</f>
        <v>5450</v>
      </c>
      <c r="N3" s="18" t="s">
        <v>142</v>
      </c>
      <c r="O3" s="19" t="s">
        <v>143</v>
      </c>
      <c r="P3" s="20" t="s">
        <v>239</v>
      </c>
      <c r="Q3" s="21" t="s">
        <v>237</v>
      </c>
      <c r="R3" s="21" t="s">
        <v>238</v>
      </c>
    </row>
    <row r="4" spans="1:19" s="23" customFormat="1" ht="20.25" customHeight="1">
      <c r="A4" s="14">
        <v>2567</v>
      </c>
      <c r="B4" s="14" t="s">
        <v>133</v>
      </c>
      <c r="C4" s="14" t="s">
        <v>134</v>
      </c>
      <c r="D4" s="14" t="s">
        <v>138</v>
      </c>
      <c r="E4" s="14" t="s">
        <v>139</v>
      </c>
      <c r="F4" s="14" t="s">
        <v>52</v>
      </c>
      <c r="G4" s="16" t="s">
        <v>231</v>
      </c>
      <c r="H4" s="17">
        <v>78900</v>
      </c>
      <c r="I4" s="14" t="s">
        <v>135</v>
      </c>
      <c r="J4" s="14" t="s">
        <v>136</v>
      </c>
      <c r="K4" s="14" t="s">
        <v>137</v>
      </c>
      <c r="L4" s="15">
        <f t="shared" ref="L4:L6" si="0">H4</f>
        <v>78900</v>
      </c>
      <c r="M4" s="15">
        <f t="shared" ref="M4:M6" si="1">H4</f>
        <v>78900</v>
      </c>
      <c r="N4" s="24" t="s">
        <v>241</v>
      </c>
      <c r="O4" s="25" t="s">
        <v>240</v>
      </c>
      <c r="P4" s="20" t="s">
        <v>242</v>
      </c>
      <c r="Q4" s="21" t="s">
        <v>244</v>
      </c>
      <c r="R4" s="21" t="s">
        <v>238</v>
      </c>
    </row>
    <row r="5" spans="1:19" s="23" customFormat="1" ht="20.25" customHeight="1">
      <c r="A5" s="14">
        <v>2567</v>
      </c>
      <c r="B5" s="14" t="s">
        <v>133</v>
      </c>
      <c r="C5" s="14" t="s">
        <v>134</v>
      </c>
      <c r="D5" s="14" t="s">
        <v>138</v>
      </c>
      <c r="E5" s="14" t="s">
        <v>139</v>
      </c>
      <c r="F5" s="14" t="s">
        <v>52</v>
      </c>
      <c r="G5" s="16" t="s">
        <v>232</v>
      </c>
      <c r="H5" s="17">
        <v>900</v>
      </c>
      <c r="I5" s="14" t="s">
        <v>135</v>
      </c>
      <c r="J5" s="14" t="s">
        <v>136</v>
      </c>
      <c r="K5" s="14" t="s">
        <v>137</v>
      </c>
      <c r="L5" s="15">
        <f t="shared" si="0"/>
        <v>900</v>
      </c>
      <c r="M5" s="15">
        <f t="shared" si="1"/>
        <v>900</v>
      </c>
      <c r="N5" s="18" t="s">
        <v>142</v>
      </c>
      <c r="O5" s="19" t="s">
        <v>143</v>
      </c>
      <c r="P5" s="20" t="s">
        <v>243</v>
      </c>
      <c r="Q5" s="21" t="s">
        <v>237</v>
      </c>
      <c r="R5" s="21" t="s">
        <v>245</v>
      </c>
    </row>
    <row r="6" spans="1:19" s="23" customFormat="1" ht="20.25" customHeight="1">
      <c r="A6" s="14">
        <v>2567</v>
      </c>
      <c r="B6" s="14" t="s">
        <v>133</v>
      </c>
      <c r="C6" s="14" t="s">
        <v>134</v>
      </c>
      <c r="D6" s="14" t="s">
        <v>138</v>
      </c>
      <c r="E6" s="14" t="s">
        <v>139</v>
      </c>
      <c r="F6" s="14" t="s">
        <v>52</v>
      </c>
      <c r="G6" s="16" t="s">
        <v>233</v>
      </c>
      <c r="H6" s="17">
        <v>1030</v>
      </c>
      <c r="I6" s="14" t="s">
        <v>135</v>
      </c>
      <c r="J6" s="14" t="s">
        <v>136</v>
      </c>
      <c r="K6" s="14" t="s">
        <v>137</v>
      </c>
      <c r="L6" s="15">
        <f t="shared" si="0"/>
        <v>1030</v>
      </c>
      <c r="M6" s="15">
        <f t="shared" si="1"/>
        <v>1030</v>
      </c>
      <c r="N6" s="18" t="s">
        <v>142</v>
      </c>
      <c r="O6" s="19" t="s">
        <v>143</v>
      </c>
      <c r="P6" s="20" t="s">
        <v>246</v>
      </c>
      <c r="Q6" s="21" t="s">
        <v>244</v>
      </c>
      <c r="R6" s="21" t="s">
        <v>238</v>
      </c>
    </row>
    <row r="7" spans="1:19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20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ht="20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9" ht="20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9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9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9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9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9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</sheetData>
  <dataValidations count="3">
    <dataValidation type="list" allowBlank="1" showInputMessage="1" showErrorMessage="1" prompt=" - " sqref="I2:I6" xr:uid="{848A0A24-DDA0-46B9-921D-A805DC114ECC}">
      <formula1>"พ.ร.บ. งบประมาณรายจ่าย,อื่น ๆ"</formula1>
    </dataValidation>
    <dataValidation type="list" allowBlank="1" showInputMessage="1" showErrorMessage="1" prompt=" - " sqref="J2:J6" xr:uid="{35024AF2-497C-4502-BB1F-645C4AFCB183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" xr:uid="{38AEF015-6C09-4829-ADC1-22EB153245A7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ITA-o16-ก.พ.67</vt:lpstr>
      <vt:lpstr>ITA-o16-มี.ค.67</vt:lpstr>
      <vt:lpstr>ITA-o16-เม.ย.67</vt:lpstr>
      <vt:lpstr>ITA-o16-พ.ค.67 </vt:lpstr>
      <vt:lpstr>ITA-o16-มิ.ย.67</vt:lpstr>
      <vt:lpstr>ITA-o16-ก.ค.67</vt:lpstr>
      <vt:lpstr>ITA-o16-ส.ค.67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swif</cp:lastModifiedBy>
  <dcterms:created xsi:type="dcterms:W3CDTF">2023-09-21T14:37:46Z</dcterms:created>
  <dcterms:modified xsi:type="dcterms:W3CDTF">2024-08-18T05:50:57Z</dcterms:modified>
</cp:coreProperties>
</file>